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<sst xmlns="http://schemas.openxmlformats.org/spreadsheetml/2006/main" uniqueCount="37">
  <si>
    <t>REKAPITULASI HASIL TES</t>
  </si>
  <si>
    <t>Grup</t>
  </si>
  <si>
    <t>RUANG 7</t>
  </si>
  <si>
    <t>Rentang Waktu</t>
  </si>
  <si>
    <t xml:space="preserve">23 Maret 2021  - 25 Maret 2021 </t>
  </si>
  <si>
    <t>Jumlah Tes</t>
  </si>
  <si>
    <t>Tes</t>
  </si>
  <si>
    <t>No</t>
  </si>
  <si>
    <t>Nama</t>
  </si>
  <si>
    <t>Rata-Rata</t>
  </si>
  <si>
    <t>DAFTAR NAMA TES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</si>
  <si>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</si>
  <si>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</si>
  <si>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</si>
  <si>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</si>
  <si>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</si>
  <si>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</si>
  <si>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RONAL SETIAWAN</t>
  </si>
  <si>
    <t>SYIFA ANNISA</t>
  </si>
  <si>
    <t>WANDA</t>
  </si>
  <si>
    <t>WULANDARI</t>
  </si>
  <si>
    <t>YUDHA PRATAMA</t>
  </si>
  <si>
    <t>ABDULLAH</t>
  </si>
  <si>
    <t>ADI MULYANA</t>
  </si>
  <si>
    <t>ADRIAN AGUSTIN</t>
  </si>
  <si>
    <t>AISYA FADILA</t>
  </si>
  <si>
    <t>ANDI RAEFLIE</t>
  </si>
  <si>
    <t>ARICO SUSANTO</t>
  </si>
  <si>
    <t>BIO REZQ</t>
  </si>
  <si>
    <t>CINDY PUTRI ANGGIESTA KIRANA</t>
  </si>
  <si>
    <t>DIAN KURNIA</t>
  </si>
  <si>
    <t>ENDANG SUPRIYADI</t>
  </si>
  <si>
    <t>HAEDISTA ANGGI AULIA</t>
  </si>
  <si>
    <t>HIKMAL SUHIRMAN</t>
  </si>
  <si>
    <t>KELLY GINALDA</t>
  </si>
  <si>
    <t>KIKI</t>
  </si>
  <si>
    <t>LONA LAVENIA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</si>
</sst>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17</v>
      </c>
      <c r="C9" t="s">
        <v>2</v>
      </c>
      <c r="D9" s="4">
        <f>IFERROR((SUM(E9:AU9))/$C$5,"")</f>
        <v>19.375</v>
      </c>
      <c r="E9" s="4">
        <v>26</v>
      </c>
      <c r="F9" s="4">
        <v>31.5</v>
      </c>
      <c r="G9" s="4">
        <v>22</v>
      </c>
      <c r="H9" s="4">
        <v>36.75</v>
      </c>
      <c r="I9" s="4"/>
      <c r="J9" s="4"/>
    </row>
    <row r="10" spans="1:47">
      <c r="A10" s="1">
        <v>2</v>
      </c>
      <c r="B10" t="s">
        <v>18</v>
      </c>
      <c r="C10" t="s">
        <v>2</v>
      </c>
      <c r="D10" s="4">
        <f>IFERROR((SUM(E10:AU10))/$C$5,"")</f>
        <v>28.04166666666667</v>
      </c>
      <c r="E10" s="4">
        <v>34</v>
      </c>
      <c r="F10" s="4">
        <v>57.75</v>
      </c>
      <c r="G10" s="4">
        <v>24</v>
      </c>
      <c r="H10" s="4">
        <v>52.5</v>
      </c>
      <c r="I10" s="4"/>
      <c r="J10" s="4"/>
    </row>
    <row r="11" spans="1:47">
      <c r="A11" s="1">
        <v>3</v>
      </c>
      <c r="B11" t="s">
        <v>19</v>
      </c>
      <c r="C11" t="s">
        <v>2</v>
      </c>
      <c r="D11" s="4">
        <f>IFERROR((SUM(E11:AU11))/$C$5,"")</f>
        <v>19.58333333333333</v>
      </c>
      <c r="E11" s="4">
        <v>10</v>
      </c>
      <c r="F11" s="4">
        <v>40.25</v>
      </c>
      <c r="G11" s="4">
        <v>20</v>
      </c>
      <c r="H11" s="4">
        <v>47.25</v>
      </c>
      <c r="I11" s="4"/>
      <c r="J11" s="4"/>
    </row>
    <row r="12" spans="1:47">
      <c r="A12" s="1">
        <v>4</v>
      </c>
      <c r="B12" t="s">
        <v>20</v>
      </c>
      <c r="C12" t="s">
        <v>2</v>
      </c>
      <c r="D12" s="4">
        <f>IFERROR((SUM(E12:AU12))/$C$5,"")</f>
        <v>17.79166666666667</v>
      </c>
      <c r="E12" s="4">
        <v>20</v>
      </c>
      <c r="F12" s="4">
        <v>24.5</v>
      </c>
      <c r="G12" s="4">
        <v>22</v>
      </c>
      <c r="H12" s="4">
        <v>40.25</v>
      </c>
      <c r="I12" s="4"/>
      <c r="J12" s="4"/>
    </row>
    <row r="13" spans="1:47">
      <c r="A13" s="1">
        <v>5</v>
      </c>
      <c r="B13" t="s">
        <v>21</v>
      </c>
      <c r="C13" t="s">
        <v>2</v>
      </c>
      <c r="D13" s="4">
        <f>IFERROR((SUM(E13:AU13))/$C$5,"")</f>
        <v>16.875</v>
      </c>
      <c r="E13" s="4">
        <v>20</v>
      </c>
      <c r="F13" s="4">
        <v>22.75</v>
      </c>
      <c r="G13" s="4">
        <v>20</v>
      </c>
      <c r="H13" s="4">
        <v>38.5</v>
      </c>
      <c r="I13" s="4"/>
      <c r="J13" s="4"/>
    </row>
    <row r="14" spans="1:47">
      <c r="A14" s="1">
        <v>6</v>
      </c>
      <c r="B14" t="s">
        <v>22</v>
      </c>
      <c r="C14" t="s">
        <v>2</v>
      </c>
      <c r="D14" s="4">
        <f>IFERROR((SUM(E14:AU14))/$C$5,"")</f>
        <v>20.70833333333333</v>
      </c>
      <c r="E14" s="4">
        <v>30</v>
      </c>
      <c r="F14" s="4">
        <v>36.75</v>
      </c>
      <c r="G14" s="4">
        <v>12</v>
      </c>
      <c r="H14" s="4">
        <v>45.5</v>
      </c>
      <c r="I14" s="4"/>
      <c r="J14" s="4"/>
    </row>
    <row r="15" spans="1:47">
      <c r="A15" s="1">
        <v>7</v>
      </c>
      <c r="B15" t="s">
        <v>23</v>
      </c>
      <c r="C15" t="s">
        <v>2</v>
      </c>
      <c r="D15" s="4">
        <f>IFERROR((SUM(E15:AU15))/$C$5,"")</f>
        <v>20.41666666666667</v>
      </c>
      <c r="E15" s="4">
        <v>22</v>
      </c>
      <c r="F15" s="4">
        <v>43.75</v>
      </c>
      <c r="G15" s="4">
        <v>20</v>
      </c>
      <c r="H15" s="4">
        <v>36.75</v>
      </c>
      <c r="I15" s="4"/>
      <c r="J15" s="4"/>
    </row>
    <row r="16" spans="1:47">
      <c r="A16" s="1">
        <v>8</v>
      </c>
      <c r="B16" t="s">
        <v>24</v>
      </c>
      <c r="C16" t="s">
        <v>2</v>
      </c>
      <c r="D16" s="4">
        <f>IFERROR((SUM(E16:AU16))/$C$5,"")</f>
        <v>16.5</v>
      </c>
      <c r="E16" s="4">
        <v>22</v>
      </c>
      <c r="F16" s="4">
        <v>24.5</v>
      </c>
      <c r="G16" s="4">
        <v>14</v>
      </c>
      <c r="H16" s="4">
        <v>38.5</v>
      </c>
      <c r="I16" s="4"/>
      <c r="J16" s="4"/>
    </row>
    <row r="17" spans="1:47">
      <c r="A17" s="1">
        <v>9</v>
      </c>
      <c r="B17" t="s">
        <v>25</v>
      </c>
      <c r="C17" t="s">
        <v>2</v>
      </c>
      <c r="D17" s="4">
        <f>IFERROR((SUM(E17:AU17))/$C$5,"")</f>
        <v>16.125</v>
      </c>
      <c r="E17" s="4">
        <v>14</v>
      </c>
      <c r="F17" s="4">
        <v>35</v>
      </c>
      <c r="G17" s="4">
        <v>18</v>
      </c>
      <c r="H17" s="4">
        <v>29.75</v>
      </c>
      <c r="I17" s="4"/>
      <c r="J17" s="4"/>
    </row>
    <row r="18" spans="1:47">
      <c r="A18" s="1">
        <v>10</v>
      </c>
      <c r="B18" t="s">
        <v>26</v>
      </c>
      <c r="C18" t="s">
        <v>2</v>
      </c>
      <c r="D18" s="4">
        <f>IFERROR((SUM(E18:AU18))/$C$5,"")</f>
        <v>19.25</v>
      </c>
      <c r="E18" s="4">
        <v>18</v>
      </c>
      <c r="F18" s="4">
        <v>35</v>
      </c>
      <c r="G18" s="4">
        <v>24</v>
      </c>
      <c r="H18" s="4">
        <v>38.5</v>
      </c>
      <c r="I18" s="4"/>
      <c r="J18" s="4"/>
    </row>
    <row r="19" spans="1:47">
      <c r="A19" s="1">
        <v>11</v>
      </c>
      <c r="B19" t="s">
        <v>27</v>
      </c>
      <c r="C19" t="s">
        <v>2</v>
      </c>
      <c r="D19" s="4">
        <f>IFERROR((SUM(E19:AU19))/$C$5,"")</f>
        <v>21.54166666666667</v>
      </c>
      <c r="E19" s="4">
        <v>24</v>
      </c>
      <c r="F19" s="4">
        <v>42</v>
      </c>
      <c r="G19" s="4">
        <v>16</v>
      </c>
      <c r="H19" s="4">
        <v>47.25</v>
      </c>
      <c r="I19" s="4"/>
      <c r="J19" s="4"/>
    </row>
    <row r="20" spans="1:47">
      <c r="A20" s="1">
        <v>12</v>
      </c>
      <c r="B20" t="s">
        <v>28</v>
      </c>
      <c r="C20" t="s">
        <v>2</v>
      </c>
      <c r="D20" s="4">
        <f>IFERROR((SUM(E20:AU20))/$C$5,"")</f>
        <v>22.41666666666667</v>
      </c>
      <c r="E20" s="4">
        <v>24</v>
      </c>
      <c r="F20" s="4">
        <v>36.75</v>
      </c>
      <c r="G20" s="4">
        <v>30</v>
      </c>
      <c r="H20" s="4">
        <v>43.75</v>
      </c>
      <c r="I20" s="4"/>
      <c r="J20" s="4"/>
    </row>
    <row r="21" spans="1:47">
      <c r="A21" s="1">
        <v>13</v>
      </c>
      <c r="B21" t="s">
        <v>29</v>
      </c>
      <c r="C21" t="s">
        <v>2</v>
      </c>
      <c r="D21" s="4">
        <f>IFERROR((SUM(E21:AU21))/$C$5,"")</f>
        <v>23.79166666666667</v>
      </c>
      <c r="E21" s="4">
        <v>26</v>
      </c>
      <c r="F21" s="4">
        <v>54.25</v>
      </c>
      <c r="G21" s="4">
        <v>24</v>
      </c>
      <c r="H21" s="4">
        <v>38.5</v>
      </c>
      <c r="I21" s="4"/>
      <c r="J21" s="4"/>
    </row>
    <row r="22" spans="1:47">
      <c r="A22" s="1">
        <v>14</v>
      </c>
      <c r="B22" t="s">
        <v>30</v>
      </c>
      <c r="C22" t="s">
        <v>2</v>
      </c>
      <c r="D22" s="4">
        <f>IFERROR((SUM(E22:AU22))/$C$5,"")</f>
        <v>15.16666666666667</v>
      </c>
      <c r="E22" s="4">
        <v>12</v>
      </c>
      <c r="F22" s="4">
        <v>24.5</v>
      </c>
      <c r="G22" s="4">
        <v>16</v>
      </c>
      <c r="H22" s="4">
        <v>38.5</v>
      </c>
      <c r="I22" s="4"/>
      <c r="J22" s="4"/>
    </row>
    <row r="23" spans="1:47">
      <c r="A23" s="1">
        <v>15</v>
      </c>
      <c r="B23" t="s">
        <v>31</v>
      </c>
      <c r="C23" t="s">
        <v>2</v>
      </c>
      <c r="D23" s="4">
        <f>IFERROR((SUM(E23:AU23))/$C$5,"")</f>
        <v>20.75</v>
      </c>
      <c r="E23" s="4">
        <v>22</v>
      </c>
      <c r="F23" s="4">
        <v>54.25</v>
      </c>
      <c r="G23" s="4">
        <v>8</v>
      </c>
      <c r="H23" s="4">
        <v>40.25</v>
      </c>
      <c r="I23" s="4"/>
      <c r="J23" s="4"/>
    </row>
    <row r="24" spans="1:47">
      <c r="A24" s="1">
        <v>16</v>
      </c>
      <c r="B24" t="s">
        <v>32</v>
      </c>
      <c r="C24" t="s">
        <v>2</v>
      </c>
      <c r="D24" s="4">
        <f>IFERROR((SUM(E24:AU24))/$C$5,"")</f>
        <v>30.45833333333333</v>
      </c>
      <c r="E24" s="4">
        <v>42</v>
      </c>
      <c r="F24" s="4">
        <v>59.5</v>
      </c>
      <c r="G24" s="4">
        <v>34</v>
      </c>
      <c r="H24" s="4">
        <v>47.25</v>
      </c>
      <c r="I24" s="4"/>
      <c r="J24" s="4"/>
    </row>
    <row r="25" spans="1:47">
      <c r="A25" s="1">
        <v>17</v>
      </c>
      <c r="B25" t="s">
        <v>33</v>
      </c>
      <c r="C25" t="s">
        <v>2</v>
      </c>
      <c r="D25" s="4">
        <f>IFERROR((SUM(E25:AU25))/$C$5,"")</f>
        <v>21.25</v>
      </c>
      <c r="E25" s="4">
        <v>36</v>
      </c>
      <c r="F25" s="4">
        <v>35</v>
      </c>
      <c r="G25" s="4">
        <v>18</v>
      </c>
      <c r="H25" s="4">
        <v>38.5</v>
      </c>
      <c r="I25" s="4"/>
      <c r="J25" s="4"/>
    </row>
    <row r="26" spans="1:47">
      <c r="A26" s="1">
        <v>18</v>
      </c>
      <c r="B26" t="s">
        <v>34</v>
      </c>
      <c r="C26" t="s">
        <v>2</v>
      </c>
      <c r="D26" s="4">
        <f>IFERROR((SUM(E26:AU26))/$C$5,"")</f>
        <v>17.58333333333333</v>
      </c>
      <c r="E26" s="4">
        <v>30</v>
      </c>
      <c r="F26" s="4">
        <v>28</v>
      </c>
      <c r="G26" s="4">
        <v>16</v>
      </c>
      <c r="H26" s="4">
        <v>31.5</v>
      </c>
      <c r="I26" s="4"/>
      <c r="J26" s="4"/>
    </row>
    <row r="27" spans="1:47">
      <c r="A27" s="1">
        <v>19</v>
      </c>
      <c r="B27" t="s">
        <v>35</v>
      </c>
      <c r="C27" t="s">
        <v>2</v>
      </c>
      <c r="D27" s="4">
        <f>IFERROR((SUM(E27:AU27))/$C$5,"")</f>
        <v>16.75</v>
      </c>
      <c r="E27" s="4">
        <v>20</v>
      </c>
      <c r="F27" s="4">
        <v>31.5</v>
      </c>
      <c r="G27" s="4">
        <v>14</v>
      </c>
      <c r="H27" s="4">
        <v>35</v>
      </c>
      <c r="I27" s="4"/>
      <c r="J27" s="4"/>
    </row>
    <row r="28" spans="1:47">
      <c r="A28" s="1">
        <v>20</v>
      </c>
      <c r="B28" t="s">
        <v>36</v>
      </c>
      <c r="C28" t="s">
        <v>2</v>
      </c>
      <c r="D28" s="4">
        <f>IFERROR((SUM(E28:AU28))/$C$5,"")</f>
        <v>19.70833333333333</v>
      </c>
      <c r="E28" s="4">
        <v>20</v>
      </c>
      <c r="F28" s="4">
        <v>40.25</v>
      </c>
      <c r="G28" s="4">
        <v>16</v>
      </c>
      <c r="H28" s="4">
        <v>42</v>
      </c>
      <c r="I28" s="4"/>
      <c r="J28" s="4"/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