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<sst xmlns="http://schemas.openxmlformats.org/spreadsheetml/2006/main" uniqueCount="47">
  <si>
    <t>REKAPITULASI HASIL TES</t>
  </si>
  <si>
    <t>Grup</t>
  </si>
  <si>
    <t>RUANG 6</t>
  </si>
  <si>
    <t>Rentang Waktu</t>
  </si>
  <si>
    <t xml:space="preserve">22 Maret 2021  - 30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</si>
  <si>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</si>
  <si>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</si>
  <si>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</si>
  <si>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</si>
  <si>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</si>
  <si>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</si>
  <si>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</si>
  <si>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</si>
  <si>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</si>
  <si>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</si>
  <si>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</si>
  <si>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</si>
  <si>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</si>
  <si>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</si>
  <si>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</si>
  <si>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</si>
  <si>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</si>
  <si>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</si>
  <si>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</si>
  <si>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</si>
  <si>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</si>
  <si>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</si>
  <si>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DESTY AISAH DAMAYANTI</t>
  </si>
  <si>
    <t>DIKA FEBRIANSYAH</t>
  </si>
  <si>
    <t>DITA OKTARINA</t>
  </si>
  <si>
    <t>FEBY</t>
  </si>
  <si>
    <t>FRANSINA</t>
  </si>
  <si>
    <t>HESTI KARTIKA HIJRIAH</t>
  </si>
  <si>
    <t>LANI PALAWATI</t>
  </si>
  <si>
    <t>LINGGA ADRESI KANIYA</t>
  </si>
  <si>
    <t>MARCELLENO</t>
  </si>
  <si>
    <t>MUHAMMAD ADITYA AL IQRAM</t>
  </si>
  <si>
    <t>NAZIB ROBAN</t>
  </si>
  <si>
    <t>NINDY MEILIA</t>
  </si>
  <si>
    <t>OKTA SABILAH</t>
  </si>
  <si>
    <t>OKTA SILFIANA</t>
  </si>
  <si>
    <t>RANDI ALFADRI</t>
  </si>
  <si>
    <t>RETDSU APRIYANSYAH</t>
  </si>
  <si>
    <t xml:space="preserve">REVI ANGGRENI </t>
  </si>
  <si>
    <t>REVI MARISKA</t>
  </si>
  <si>
    <t>RIFANI MATAUFIK</t>
  </si>
  <si>
    <t>RIFQY ANUGERAH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</si>
</sst>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27</v>
      </c>
      <c r="C9" t="s">
        <v>2</v>
      </c>
      <c r="D9" s="4">
        <f>IFERROR((SUM(E9:AU9))/$C$5,"")</f>
        <v>12.28125</v>
      </c>
      <c r="E9" s="4">
        <v>35</v>
      </c>
      <c r="F9" s="4">
        <v>33.25</v>
      </c>
      <c r="G9" s="4">
        <v>32</v>
      </c>
      <c r="H9" s="4">
        <v>40.25</v>
      </c>
      <c r="I9" s="4">
        <v>14</v>
      </c>
      <c r="J9" s="4">
        <v>42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47">
      <c r="A10" s="1">
        <v>2</v>
      </c>
      <c r="B10" t="s">
        <v>28</v>
      </c>
      <c r="C10" t="s">
        <v>2</v>
      </c>
      <c r="D10" s="4">
        <f>IFERROR((SUM(E10:AU10))/$C$5,"")</f>
        <v>9.328125</v>
      </c>
      <c r="E10" s="4">
        <v>29.75</v>
      </c>
      <c r="F10" s="4">
        <v>17.5</v>
      </c>
      <c r="G10" s="4">
        <v>26</v>
      </c>
      <c r="H10" s="4">
        <v>24.5</v>
      </c>
      <c r="I10" s="4">
        <v>20</v>
      </c>
      <c r="J10" s="4">
        <v>31.5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47">
      <c r="A11" s="1">
        <v>3</v>
      </c>
      <c r="B11" t="s">
        <v>29</v>
      </c>
      <c r="C11" t="s">
        <v>2</v>
      </c>
      <c r="D11" s="4">
        <f>IFERROR((SUM(E11:AU11))/$C$5,"")</f>
        <v>14.921875</v>
      </c>
      <c r="E11" s="4">
        <v>50.75</v>
      </c>
      <c r="F11" s="4">
        <v>31.5</v>
      </c>
      <c r="G11" s="4">
        <v>22</v>
      </c>
      <c r="H11" s="4">
        <v>57.75</v>
      </c>
      <c r="I11" s="4">
        <v>26</v>
      </c>
      <c r="J11" s="4">
        <v>50.75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47">
      <c r="A12" s="1">
        <v>4</v>
      </c>
      <c r="B12" t="s">
        <v>30</v>
      </c>
      <c r="C12" t="s">
        <v>2</v>
      </c>
      <c r="D12" s="4">
        <f>IFERROR((SUM(E12:AU12))/$C$5,"")</f>
        <v>13</v>
      </c>
      <c r="E12" s="4">
        <v>47.25</v>
      </c>
      <c r="F12" s="4">
        <v>28</v>
      </c>
      <c r="G12" s="4">
        <v>24</v>
      </c>
      <c r="H12" s="4">
        <v>52.5</v>
      </c>
      <c r="I12" s="4">
        <v>16</v>
      </c>
      <c r="J12" s="4">
        <v>40.25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47">
      <c r="A13" s="1">
        <v>5</v>
      </c>
      <c r="B13" t="s">
        <v>31</v>
      </c>
      <c r="C13" t="s">
        <v>2</v>
      </c>
      <c r="D13" s="4">
        <f>IFERROR((SUM(E13:AU13))/$C$5,"")</f>
        <v>11.203125</v>
      </c>
      <c r="E13" s="4">
        <v>24.5</v>
      </c>
      <c r="F13" s="4">
        <v>36.75</v>
      </c>
      <c r="G13" s="4">
        <v>22</v>
      </c>
      <c r="H13" s="4">
        <v>42</v>
      </c>
      <c r="I13" s="4">
        <v>12</v>
      </c>
      <c r="J13" s="4">
        <v>42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47">
      <c r="A14" s="1">
        <v>6</v>
      </c>
      <c r="B14" t="s">
        <v>32</v>
      </c>
      <c r="C14" t="s">
        <v>2</v>
      </c>
      <c r="D14" s="4">
        <f>IFERROR((SUM(E14:AU14))/$C$5,"")</f>
        <v>10.28125</v>
      </c>
      <c r="E14" s="4">
        <v>29.75</v>
      </c>
      <c r="F14" s="4">
        <v>45.5</v>
      </c>
      <c r="G14" s="4">
        <v>18</v>
      </c>
      <c r="H14" s="4">
        <v>33.25</v>
      </c>
      <c r="I14" s="4">
        <v>10</v>
      </c>
      <c r="J14" s="4">
        <v>28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47">
      <c r="A15" s="1">
        <v>7</v>
      </c>
      <c r="B15" t="s">
        <v>33</v>
      </c>
      <c r="C15" t="s">
        <v>2</v>
      </c>
      <c r="D15" s="4">
        <f>IFERROR((SUM(E15:AU15))/$C$5,"")</f>
        <v>13.53125</v>
      </c>
      <c r="E15" s="4">
        <v>52.5</v>
      </c>
      <c r="F15" s="4">
        <v>29.75</v>
      </c>
      <c r="G15" s="4">
        <v>26</v>
      </c>
      <c r="H15" s="4">
        <v>42</v>
      </c>
      <c r="I15" s="4">
        <v>26</v>
      </c>
      <c r="J15" s="4">
        <v>40.25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47">
      <c r="A16" s="1">
        <v>8</v>
      </c>
      <c r="B16" t="s">
        <v>34</v>
      </c>
      <c r="C16" t="s">
        <v>2</v>
      </c>
      <c r="D16" s="4">
        <f>IFERROR((SUM(E16:AU16))/$C$5,"")</f>
        <v>13.1875</v>
      </c>
      <c r="E16" s="4">
        <v>38.5</v>
      </c>
      <c r="F16" s="4">
        <v>38.5</v>
      </c>
      <c r="G16" s="4">
        <v>20</v>
      </c>
      <c r="H16" s="4">
        <v>45.5</v>
      </c>
      <c r="I16" s="4">
        <v>30</v>
      </c>
      <c r="J16" s="4">
        <v>38.5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47">
      <c r="A17" s="1">
        <v>9</v>
      </c>
      <c r="B17" t="s">
        <v>35</v>
      </c>
      <c r="C17" t="s">
        <v>2</v>
      </c>
      <c r="D17" s="4">
        <f>IFERROR((SUM(E17:AU17))/$C$5,"")</f>
        <v>15.234375</v>
      </c>
      <c r="E17" s="4">
        <v>42</v>
      </c>
      <c r="F17" s="4">
        <v>42</v>
      </c>
      <c r="G17" s="4">
        <v>22</v>
      </c>
      <c r="H17" s="4">
        <v>61.25</v>
      </c>
      <c r="I17" s="4">
        <v>24</v>
      </c>
      <c r="J17" s="4">
        <v>52.5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47">
      <c r="A18" s="1">
        <v>10</v>
      </c>
      <c r="B18" t="s">
        <v>36</v>
      </c>
      <c r="C18" t="s">
        <v>2</v>
      </c>
      <c r="D18" s="4">
        <f>IFERROR((SUM(E18:AU18))/$C$5,"")</f>
        <v>14.25</v>
      </c>
      <c r="E18" s="4">
        <v>36.75</v>
      </c>
      <c r="F18" s="4">
        <v>40.25</v>
      </c>
      <c r="G18" s="4">
        <v>20</v>
      </c>
      <c r="H18" s="4">
        <v>50.75</v>
      </c>
      <c r="I18" s="4">
        <v>26</v>
      </c>
      <c r="J18" s="4">
        <v>54.25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47">
      <c r="A19" s="1">
        <v>11</v>
      </c>
      <c r="B19" t="s">
        <v>37</v>
      </c>
      <c r="C19" t="s">
        <v>2</v>
      </c>
      <c r="D19" s="4">
        <f>IFERROR((SUM(E19:AU19))/$C$5,"")</f>
        <v>10.90625</v>
      </c>
      <c r="E19" s="4">
        <v>31.5</v>
      </c>
      <c r="F19" s="4">
        <v>42</v>
      </c>
      <c r="G19" s="4">
        <v>20</v>
      </c>
      <c r="H19" s="4">
        <v>35</v>
      </c>
      <c r="I19" s="4">
        <v>18</v>
      </c>
      <c r="J19" s="4">
        <v>28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47">
      <c r="A20" s="1">
        <v>12</v>
      </c>
      <c r="B20" t="s">
        <v>38</v>
      </c>
      <c r="C20" t="s">
        <v>2</v>
      </c>
      <c r="D20" s="4">
        <f>IFERROR((SUM(E20:AU20))/$C$5,"")</f>
        <v>12.328125</v>
      </c>
      <c r="E20" s="4">
        <v>33.25</v>
      </c>
      <c r="F20" s="4">
        <v>38.5</v>
      </c>
      <c r="G20" s="4">
        <v>26</v>
      </c>
      <c r="H20" s="4">
        <v>33.25</v>
      </c>
      <c r="I20" s="4">
        <v>26</v>
      </c>
      <c r="J20" s="4">
        <v>40.25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47">
      <c r="A21" s="1">
        <v>13</v>
      </c>
      <c r="B21" t="s">
        <v>39</v>
      </c>
      <c r="C21" t="s">
        <v>2</v>
      </c>
      <c r="D21" s="4">
        <f>IFERROR((SUM(E21:AU21))/$C$5,"")</f>
        <v>13.625</v>
      </c>
      <c r="E21" s="4">
        <v>43.75</v>
      </c>
      <c r="F21" s="4">
        <v>42</v>
      </c>
      <c r="G21" s="4">
        <v>28</v>
      </c>
      <c r="H21" s="4">
        <v>33.25</v>
      </c>
      <c r="I21" s="4">
        <v>22</v>
      </c>
      <c r="J21" s="4">
        <v>49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47">
      <c r="A22" s="1">
        <v>14</v>
      </c>
      <c r="B22" t="s">
        <v>40</v>
      </c>
      <c r="C22" t="s">
        <v>2</v>
      </c>
      <c r="D22" s="4">
        <f>IFERROR((SUM(E22:AU22))/$C$5,"")</f>
        <v>14.46875</v>
      </c>
      <c r="E22" s="4">
        <v>42</v>
      </c>
      <c r="F22" s="4">
        <v>43.75</v>
      </c>
      <c r="G22" s="4">
        <v>22</v>
      </c>
      <c r="H22" s="4">
        <v>36.75</v>
      </c>
      <c r="I22" s="4">
        <v>38</v>
      </c>
      <c r="J22" s="4">
        <v>49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47">
      <c r="A23" s="1">
        <v>15</v>
      </c>
      <c r="B23" t="s">
        <v>41</v>
      </c>
      <c r="C23" t="s">
        <v>2</v>
      </c>
      <c r="D23" s="4">
        <f>IFERROR((SUM(E23:AU23))/$C$5,"")</f>
        <v>11.546875</v>
      </c>
      <c r="E23" s="4">
        <v>19.25</v>
      </c>
      <c r="F23" s="4">
        <v>47.25</v>
      </c>
      <c r="G23" s="4">
        <v>18</v>
      </c>
      <c r="H23" s="4">
        <v>49</v>
      </c>
      <c r="I23" s="4">
        <v>18</v>
      </c>
      <c r="J23" s="4">
        <v>33.25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47">
      <c r="A24" s="1">
        <v>16</v>
      </c>
      <c r="B24" t="s">
        <v>42</v>
      </c>
      <c r="C24" t="s">
        <v>2</v>
      </c>
      <c r="D24" s="4">
        <f>IFERROR((SUM(E24:AU24))/$C$5,"")</f>
        <v>13</v>
      </c>
      <c r="E24" s="4">
        <v>40.25</v>
      </c>
      <c r="F24" s="4">
        <v>38.5</v>
      </c>
      <c r="G24" s="4">
        <v>22</v>
      </c>
      <c r="H24" s="4">
        <v>42</v>
      </c>
      <c r="I24" s="4">
        <v>18</v>
      </c>
      <c r="J24" s="4">
        <v>47.25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47">
      <c r="A25" s="1">
        <v>17</v>
      </c>
      <c r="B25" t="s">
        <v>43</v>
      </c>
      <c r="C25" t="s">
        <v>2</v>
      </c>
      <c r="D25" s="4">
        <f>IFERROR((SUM(E25:AU25))/$C$5,"")</f>
        <v>12.859375</v>
      </c>
      <c r="E25" s="4">
        <v>47.25</v>
      </c>
      <c r="F25" s="4">
        <v>42</v>
      </c>
      <c r="G25" s="4">
        <v>16</v>
      </c>
      <c r="H25" s="4">
        <v>35</v>
      </c>
      <c r="I25" s="4">
        <v>20</v>
      </c>
      <c r="J25" s="4">
        <v>45.5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47">
      <c r="A26" s="1">
        <v>18</v>
      </c>
      <c r="B26" t="s">
        <v>44</v>
      </c>
      <c r="C26" t="s">
        <v>2</v>
      </c>
      <c r="D26" s="4">
        <f>IFERROR((SUM(E26:AU26))/$C$5,"")</f>
        <v>12.375</v>
      </c>
      <c r="E26" s="4">
        <v>43.75</v>
      </c>
      <c r="F26" s="4">
        <v>33.25</v>
      </c>
      <c r="G26" s="4">
        <v>28</v>
      </c>
      <c r="H26" s="4">
        <v>38.5</v>
      </c>
      <c r="I26" s="4">
        <v>16</v>
      </c>
      <c r="J26" s="4">
        <v>38.5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47">
      <c r="A27" s="1">
        <v>19</v>
      </c>
      <c r="B27" t="s">
        <v>45</v>
      </c>
      <c r="C27" t="s">
        <v>2</v>
      </c>
      <c r="D27" s="4">
        <f>IFERROR((SUM(E27:AU27))/$C$5,"")</f>
        <v>13.59375</v>
      </c>
      <c r="E27" s="4">
        <v>26.25</v>
      </c>
      <c r="F27" s="4">
        <v>45.5</v>
      </c>
      <c r="G27" s="4">
        <v>34</v>
      </c>
      <c r="H27" s="4">
        <v>38.5</v>
      </c>
      <c r="I27" s="4">
        <v>26</v>
      </c>
      <c r="J27" s="4">
        <v>47.25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47">
      <c r="A28" s="1">
        <v>20</v>
      </c>
      <c r="B28" t="s">
        <v>46</v>
      </c>
      <c r="C28" t="s">
        <v>2</v>
      </c>
      <c r="D28" s="4">
        <f>IFERROR((SUM(E28:AU28))/$C$5,"")</f>
        <v>10.75</v>
      </c>
      <c r="E28" s="4">
        <v>31.5</v>
      </c>
      <c r="F28" s="4">
        <v>28</v>
      </c>
      <c r="G28" s="4">
        <v>28</v>
      </c>
      <c r="H28" s="4">
        <v>26.25</v>
      </c>
      <c r="I28" s="4">
        <v>18</v>
      </c>
      <c r="J28" s="4">
        <v>40.25</v>
      </c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